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360" windowHeight="7995" activeTab="1"/>
  </bookViews>
  <sheets>
    <sheet name="投资岗" sheetId="1" r:id="rId1"/>
    <sheet name="风控、出纳" sheetId="2" r:id="rId2"/>
  </sheets>
  <definedNames>
    <definedName name="_xlnm.Print_Area" localSheetId="0">'投资岗'!$A$1:$I$19</definedName>
    <definedName name="_xlnm.Print_Titles" localSheetId="0">'投资岗'!$2:$2</definedName>
  </definedNames>
  <calcPr fullCalcOnLoad="1"/>
</workbook>
</file>

<file path=xl/sharedStrings.xml><?xml version="1.0" encoding="utf-8"?>
<sst xmlns="http://schemas.openxmlformats.org/spreadsheetml/2006/main" count="71" uniqueCount="59">
  <si>
    <t>类别</t>
  </si>
  <si>
    <t>姓名</t>
  </si>
  <si>
    <t>笔试</t>
  </si>
  <si>
    <t>结构化面试</t>
  </si>
  <si>
    <t>排名</t>
  </si>
  <si>
    <t>备注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</si>
  <si>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备注：面试得分为扣除最高分和最低分后的平均分。</t>
    </r>
  </si>
  <si>
    <t>抽签号</t>
  </si>
  <si>
    <t>柏梅</t>
  </si>
  <si>
    <r>
      <t>最终得分(</t>
    </r>
    <r>
      <rPr>
        <b/>
        <sz val="12"/>
        <rFont val="宋体"/>
        <family val="0"/>
      </rPr>
      <t>3: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:4)</t>
    </r>
  </si>
  <si>
    <t>辩论赛</t>
  </si>
  <si>
    <t>投资岗（社招）</t>
  </si>
  <si>
    <t>投资岗（校招）</t>
  </si>
  <si>
    <t>汪禄坤</t>
  </si>
  <si>
    <t>曹森</t>
  </si>
  <si>
    <t>詹志浩</t>
  </si>
  <si>
    <t>张建</t>
  </si>
  <si>
    <t>于珍珍</t>
  </si>
  <si>
    <t>余堃</t>
  </si>
  <si>
    <t>朱炜炜</t>
  </si>
  <si>
    <t>杨松</t>
  </si>
  <si>
    <t>张亮</t>
  </si>
  <si>
    <t>舒先涛</t>
  </si>
  <si>
    <t>周雷</t>
  </si>
  <si>
    <t>宋方茹</t>
  </si>
  <si>
    <t>吴同</t>
  </si>
  <si>
    <t>程宁</t>
  </si>
  <si>
    <t>骆浩</t>
  </si>
  <si>
    <t>刘君亮</t>
  </si>
  <si>
    <t>风控岗（社招）</t>
  </si>
  <si>
    <t>风控岗（校招）</t>
  </si>
  <si>
    <t>汪曼路</t>
  </si>
  <si>
    <t>宣自军</t>
  </si>
  <si>
    <t>张晓慧</t>
  </si>
  <si>
    <t>甄文婷</t>
  </si>
  <si>
    <t>陶红婧</t>
  </si>
  <si>
    <t>曹宁</t>
  </si>
  <si>
    <t>章进</t>
  </si>
  <si>
    <t>姜丽</t>
  </si>
  <si>
    <t>李娜</t>
  </si>
  <si>
    <t>王玉洁</t>
  </si>
  <si>
    <t>张蕙芷</t>
  </si>
  <si>
    <t>张薇</t>
  </si>
  <si>
    <t>周好好</t>
  </si>
  <si>
    <t>苏晓婷</t>
  </si>
  <si>
    <t>胡杰</t>
  </si>
  <si>
    <t>吴瑞</t>
  </si>
  <si>
    <t>王素琪</t>
  </si>
  <si>
    <t>出纳岗</t>
  </si>
  <si>
    <t>王京晶</t>
  </si>
  <si>
    <t>梅琦</t>
  </si>
  <si>
    <t>刘胜楠</t>
  </si>
  <si>
    <t>最终得分(4:6)</t>
  </si>
  <si>
    <t>/</t>
  </si>
  <si>
    <t>序号</t>
  </si>
  <si>
    <t>合肥高投2017年11月招考总成绩统计表（11.29）</t>
  </si>
  <si>
    <t>合肥高投2017年11月招考总成绩统计表(11.29)</t>
  </si>
  <si>
    <t>放弃录用</t>
  </si>
  <si>
    <t>放弃录用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</si>
</sst>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_);[Red]\(0.00\)"/>
    <numFmt numFmtId="180" formatCode="0_);[Red]\(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9" fontId="0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178" fontId="2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79" fontId="0" fillId="34" borderId="10" xfId="0" applyNumberFormat="1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0" fillId="34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3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79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179" fontId="0" fillId="37" borderId="10" xfId="0" applyNumberForma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179" fontId="0" fillId="37" borderId="12" xfId="0" applyNumberForma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7">
      <selection activeCell="L17" sqref="L17"/>
    </sheetView>
  </sheetViews>
  <sheetFormatPr defaultColWidth="9.00390625" defaultRowHeight="14.25"/>
  <cols>
    <col min="1" max="1" width="10.75390625" style="2" customWidth="1"/>
    <col min="2" max="2" width="10.75390625" style="3" customWidth="1"/>
    <col min="3" max="3" width="10.75390625" style="5" customWidth="1"/>
    <col min="4" max="5" width="12.00390625" style="5" customWidth="1"/>
    <col min="6" max="6" width="12.00390625" style="3" customWidth="1"/>
    <col min="7" max="7" width="9.625" style="3" customWidth="1"/>
    <col min="8" max="8" width="10.75390625" style="3" customWidth="1"/>
    <col min="9" max="9" width="9.50390625" style="0" bestFit="1" customWidth="1"/>
  </cols>
  <sheetData>
    <row r="1" spans="1:9" ht="45.75" customHeight="1">
      <c r="A1" s="23" t="s">
        <v>55</v>
      </c>
      <c r="B1" s="23"/>
      <c r="C1" s="23"/>
      <c r="D1" s="23"/>
      <c r="E1" s="23"/>
      <c r="F1" s="23"/>
      <c r="G1" s="23"/>
      <c r="H1" s="23"/>
      <c r="I1" s="23"/>
    </row>
    <row r="2" spans="1:9" s="8" customFormat="1" ht="80.25" customHeight="1">
      <c r="A2" s="7" t="s">
        <v>0</v>
      </c>
      <c r="B2" s="7" t="s">
        <v>7</v>
      </c>
      <c r="C2" s="7" t="s">
        <v>1</v>
      </c>
      <c r="D2" s="7" t="s">
        <v>2</v>
      </c>
      <c r="E2" s="7" t="s">
        <v>10</v>
      </c>
      <c r="F2" s="7" t="s">
        <v>3</v>
      </c>
      <c r="G2" s="9" t="s">
        <v>9</v>
      </c>
      <c r="H2" s="7" t="s">
        <v>4</v>
      </c>
      <c r="I2" s="7" t="s">
        <v>5</v>
      </c>
    </row>
    <row r="3" spans="1:9" ht="36" customHeight="1">
      <c r="A3" s="25" t="s">
        <v>11</v>
      </c>
      <c r="B3" s="4">
        <v>1</v>
      </c>
      <c r="C3" s="13" t="s">
        <v>21</v>
      </c>
      <c r="D3" s="13">
        <v>80</v>
      </c>
      <c r="E3" s="13">
        <v>65</v>
      </c>
      <c r="F3" s="10" t="s">
        <v>53</v>
      </c>
      <c r="G3" s="6"/>
      <c r="H3" s="11"/>
      <c r="I3" s="11"/>
    </row>
    <row r="4" spans="1:9" ht="36" customHeight="1">
      <c r="A4" s="25"/>
      <c r="B4" s="4">
        <v>2</v>
      </c>
      <c r="C4" s="15" t="s">
        <v>22</v>
      </c>
      <c r="D4" s="13">
        <v>79</v>
      </c>
      <c r="E4" s="13">
        <v>88</v>
      </c>
      <c r="F4" s="13">
        <v>90.5</v>
      </c>
      <c r="G4" s="6">
        <f>F4*0.4+E4*0.3+D4*0.3</f>
        <v>86.3</v>
      </c>
      <c r="H4" s="11">
        <v>1</v>
      </c>
      <c r="I4" s="11"/>
    </row>
    <row r="5" spans="1:9" ht="36" customHeight="1">
      <c r="A5" s="25"/>
      <c r="B5" s="4">
        <v>3</v>
      </c>
      <c r="C5" s="13" t="s">
        <v>23</v>
      </c>
      <c r="D5" s="13">
        <v>79</v>
      </c>
      <c r="E5" s="13">
        <v>63.75</v>
      </c>
      <c r="F5" s="10" t="s">
        <v>53</v>
      </c>
      <c r="G5" s="6"/>
      <c r="H5" s="11"/>
      <c r="I5" s="11"/>
    </row>
    <row r="6" spans="1:9" ht="36" customHeight="1">
      <c r="A6" s="25"/>
      <c r="B6" s="4">
        <v>4</v>
      </c>
      <c r="C6" s="14" t="s">
        <v>24</v>
      </c>
      <c r="D6" s="13">
        <v>77.5</v>
      </c>
      <c r="E6" s="13">
        <v>67.5</v>
      </c>
      <c r="F6" s="10" t="s">
        <v>53</v>
      </c>
      <c r="G6" s="6"/>
      <c r="H6" s="11"/>
      <c r="I6" s="11"/>
    </row>
    <row r="7" spans="1:9" ht="36" customHeight="1">
      <c r="A7" s="25"/>
      <c r="B7" s="4">
        <v>5</v>
      </c>
      <c r="C7" s="15" t="s">
        <v>25</v>
      </c>
      <c r="D7" s="13">
        <v>76</v>
      </c>
      <c r="E7" s="13">
        <v>87</v>
      </c>
      <c r="F7" s="13">
        <v>84.75</v>
      </c>
      <c r="G7" s="6">
        <f>F7*0.4+E7*0.3+D7*0.3</f>
        <v>82.8</v>
      </c>
      <c r="H7" s="11">
        <v>2</v>
      </c>
      <c r="I7" s="11"/>
    </row>
    <row r="8" spans="1:10" ht="36" customHeight="1">
      <c r="A8" s="25"/>
      <c r="B8" s="4">
        <v>6</v>
      </c>
      <c r="C8" s="13" t="s">
        <v>26</v>
      </c>
      <c r="D8" s="13">
        <v>76</v>
      </c>
      <c r="E8" s="13">
        <v>63.75</v>
      </c>
      <c r="F8" s="10" t="s">
        <v>53</v>
      </c>
      <c r="G8" s="6"/>
      <c r="H8" s="11"/>
      <c r="I8" s="11"/>
      <c r="J8" s="1"/>
    </row>
    <row r="9" spans="1:9" ht="36" customHeight="1">
      <c r="A9" s="25"/>
      <c r="B9" s="4">
        <v>7</v>
      </c>
      <c r="C9" s="13" t="s">
        <v>27</v>
      </c>
      <c r="D9" s="13">
        <v>69</v>
      </c>
      <c r="E9" s="13">
        <v>70</v>
      </c>
      <c r="F9" s="10" t="s">
        <v>53</v>
      </c>
      <c r="G9" s="6"/>
      <c r="H9" s="11"/>
      <c r="I9" s="11"/>
    </row>
    <row r="10" spans="1:9" ht="36" customHeight="1">
      <c r="A10" s="25"/>
      <c r="B10" s="4">
        <v>8</v>
      </c>
      <c r="C10" s="13" t="s">
        <v>28</v>
      </c>
      <c r="D10" s="13">
        <v>68.5</v>
      </c>
      <c r="E10" s="13">
        <v>86.5</v>
      </c>
      <c r="F10" s="13">
        <v>68.75</v>
      </c>
      <c r="G10" s="6">
        <f>F10*0.4+E10*0.3+D10*0.3</f>
        <v>74</v>
      </c>
      <c r="H10" s="11"/>
      <c r="I10" s="11"/>
    </row>
    <row r="11" spans="1:9" ht="36" customHeight="1">
      <c r="A11" s="25" t="s">
        <v>12</v>
      </c>
      <c r="B11" s="4">
        <v>1</v>
      </c>
      <c r="C11" s="15" t="s">
        <v>13</v>
      </c>
      <c r="D11" s="13">
        <v>78.5</v>
      </c>
      <c r="E11" s="13">
        <v>82</v>
      </c>
      <c r="F11" s="13">
        <v>86</v>
      </c>
      <c r="G11" s="6">
        <f aca="true" t="shared" si="0" ref="G11:G16">F11*0.4+E11*0.3+D11*0.3</f>
        <v>82.55</v>
      </c>
      <c r="H11" s="11">
        <v>1</v>
      </c>
      <c r="I11" s="11"/>
    </row>
    <row r="12" spans="1:9" ht="36" customHeight="1">
      <c r="A12" s="25"/>
      <c r="B12" s="29">
        <v>2</v>
      </c>
      <c r="C12" s="30" t="s">
        <v>14</v>
      </c>
      <c r="D12" s="30">
        <v>70.5</v>
      </c>
      <c r="E12" s="30">
        <v>86</v>
      </c>
      <c r="F12" s="30">
        <v>85</v>
      </c>
      <c r="G12" s="31">
        <f t="shared" si="0"/>
        <v>80.94999999999999</v>
      </c>
      <c r="H12" s="32"/>
      <c r="I12" s="30" t="s">
        <v>57</v>
      </c>
    </row>
    <row r="13" spans="1:9" ht="36" customHeight="1">
      <c r="A13" s="25"/>
      <c r="B13" s="29">
        <v>3</v>
      </c>
      <c r="C13" s="30" t="s">
        <v>15</v>
      </c>
      <c r="D13" s="30">
        <v>68</v>
      </c>
      <c r="E13" s="30">
        <v>90.75</v>
      </c>
      <c r="F13" s="30">
        <v>86.75</v>
      </c>
      <c r="G13" s="31">
        <f t="shared" si="0"/>
        <v>82.32499999999999</v>
      </c>
      <c r="H13" s="32"/>
      <c r="I13" s="30" t="s">
        <v>57</v>
      </c>
    </row>
    <row r="14" spans="1:9" ht="36" customHeight="1">
      <c r="A14" s="25"/>
      <c r="B14" s="4">
        <v>4</v>
      </c>
      <c r="C14" s="13" t="s">
        <v>16</v>
      </c>
      <c r="D14" s="13">
        <v>65</v>
      </c>
      <c r="E14" s="13">
        <v>66.75</v>
      </c>
      <c r="F14" s="13"/>
      <c r="G14" s="6"/>
      <c r="H14" s="11"/>
      <c r="I14" s="11"/>
    </row>
    <row r="15" spans="1:9" ht="36" customHeight="1">
      <c r="A15" s="25"/>
      <c r="B15" s="4">
        <v>5</v>
      </c>
      <c r="C15" s="15" t="s">
        <v>17</v>
      </c>
      <c r="D15" s="13">
        <v>64.5</v>
      </c>
      <c r="E15" s="13">
        <v>86.5</v>
      </c>
      <c r="F15" s="13">
        <v>85.5</v>
      </c>
      <c r="G15" s="6">
        <f t="shared" si="0"/>
        <v>79.5</v>
      </c>
      <c r="H15" s="11">
        <v>2</v>
      </c>
      <c r="I15" s="11"/>
    </row>
    <row r="16" spans="1:9" ht="36" customHeight="1">
      <c r="A16" s="25"/>
      <c r="B16" s="4">
        <v>6</v>
      </c>
      <c r="C16" s="22" t="s">
        <v>18</v>
      </c>
      <c r="D16" s="13">
        <v>63</v>
      </c>
      <c r="E16" s="13">
        <v>84.25</v>
      </c>
      <c r="F16" s="13">
        <v>84.75</v>
      </c>
      <c r="G16" s="6">
        <f t="shared" si="0"/>
        <v>78.07499999999999</v>
      </c>
      <c r="H16" s="11"/>
      <c r="I16" s="11"/>
    </row>
    <row r="17" spans="1:9" ht="36" customHeight="1">
      <c r="A17" s="25"/>
      <c r="B17" s="4">
        <v>7</v>
      </c>
      <c r="C17" s="13" t="s">
        <v>19</v>
      </c>
      <c r="D17" s="13">
        <v>62.5</v>
      </c>
      <c r="E17" s="13">
        <v>65</v>
      </c>
      <c r="F17" s="13"/>
      <c r="G17" s="6"/>
      <c r="H17" s="11"/>
      <c r="I17" s="11"/>
    </row>
    <row r="18" spans="1:9" ht="36" customHeight="1">
      <c r="A18" s="25"/>
      <c r="B18" s="4">
        <v>8</v>
      </c>
      <c r="C18" s="13" t="s">
        <v>20</v>
      </c>
      <c r="D18" s="13">
        <v>62</v>
      </c>
      <c r="E18" s="13">
        <v>67.5</v>
      </c>
      <c r="F18" s="13"/>
      <c r="G18" s="6"/>
      <c r="H18" s="11"/>
      <c r="I18" s="11"/>
    </row>
    <row r="19" spans="1:9" ht="18.75" customHeight="1">
      <c r="A19" s="24" t="s">
        <v>6</v>
      </c>
      <c r="B19" s="24"/>
      <c r="C19" s="24"/>
      <c r="D19" s="24"/>
      <c r="E19" s="24"/>
      <c r="F19" s="24"/>
      <c r="G19" s="24"/>
      <c r="H19" s="24"/>
      <c r="I19" s="24"/>
    </row>
  </sheetData>
  <sheetProtection/>
  <mergeCells count="4">
    <mergeCell ref="A1:I1"/>
    <mergeCell ref="A19:I19"/>
    <mergeCell ref="A3:A10"/>
    <mergeCell ref="A11:A18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8" sqref="K8"/>
    </sheetView>
  </sheetViews>
  <sheetFormatPr defaultColWidth="9.00390625" defaultRowHeight="14.25"/>
  <cols>
    <col min="1" max="1" width="10.75390625" style="2" customWidth="1"/>
    <col min="2" max="2" width="10.75390625" style="3" customWidth="1"/>
    <col min="3" max="3" width="13.625" style="5" customWidth="1"/>
    <col min="4" max="4" width="14.625" style="5" customWidth="1"/>
    <col min="5" max="5" width="14.625" style="3" customWidth="1"/>
    <col min="6" max="6" width="12.50390625" style="3" customWidth="1"/>
    <col min="7" max="7" width="10.75390625" style="3" customWidth="1"/>
    <col min="8" max="8" width="10.75390625" style="0" customWidth="1"/>
  </cols>
  <sheetData>
    <row r="1" spans="1:8" ht="45.75" customHeight="1">
      <c r="A1" s="23" t="s">
        <v>56</v>
      </c>
      <c r="B1" s="23"/>
      <c r="C1" s="23"/>
      <c r="D1" s="23"/>
      <c r="E1" s="23"/>
      <c r="F1" s="23"/>
      <c r="G1" s="23"/>
      <c r="H1" s="23"/>
    </row>
    <row r="2" spans="1:8" s="8" customFormat="1" ht="62.25" customHeight="1">
      <c r="A2" s="7" t="s">
        <v>0</v>
      </c>
      <c r="B2" s="18" t="s">
        <v>54</v>
      </c>
      <c r="C2" s="7" t="s">
        <v>1</v>
      </c>
      <c r="D2" s="7" t="s">
        <v>2</v>
      </c>
      <c r="E2" s="7" t="s">
        <v>3</v>
      </c>
      <c r="F2" s="9" t="s">
        <v>52</v>
      </c>
      <c r="G2" s="7" t="s">
        <v>4</v>
      </c>
      <c r="H2" s="7" t="s">
        <v>5</v>
      </c>
    </row>
    <row r="3" spans="1:8" ht="32.25" customHeight="1">
      <c r="A3" s="25" t="s">
        <v>29</v>
      </c>
      <c r="B3" s="10">
        <v>1</v>
      </c>
      <c r="C3" s="12" t="s">
        <v>37</v>
      </c>
      <c r="D3" s="13">
        <v>73</v>
      </c>
      <c r="E3" s="17">
        <v>60</v>
      </c>
      <c r="F3" s="6">
        <f aca="true" t="shared" si="0" ref="F3:F14">E3*0.6+D3*0.4</f>
        <v>65.2</v>
      </c>
      <c r="G3" s="11"/>
      <c r="H3" s="11"/>
    </row>
    <row r="4" spans="1:8" ht="32.25" customHeight="1">
      <c r="A4" s="25"/>
      <c r="B4" s="10">
        <v>2</v>
      </c>
      <c r="C4" s="12" t="s">
        <v>8</v>
      </c>
      <c r="D4" s="13">
        <v>71</v>
      </c>
      <c r="E4" s="17">
        <v>60</v>
      </c>
      <c r="F4" s="6">
        <f t="shared" si="0"/>
        <v>64.4</v>
      </c>
      <c r="G4" s="11"/>
      <c r="H4" s="11"/>
    </row>
    <row r="5" spans="1:8" ht="32.25" customHeight="1">
      <c r="A5" s="25"/>
      <c r="B5" s="20">
        <v>3</v>
      </c>
      <c r="C5" s="21" t="s">
        <v>38</v>
      </c>
      <c r="D5" s="13">
        <v>67</v>
      </c>
      <c r="E5" s="17">
        <v>86.66666666666667</v>
      </c>
      <c r="F5" s="6">
        <f t="shared" si="0"/>
        <v>78.8</v>
      </c>
      <c r="G5" s="11">
        <v>1</v>
      </c>
      <c r="H5" s="11"/>
    </row>
    <row r="6" spans="1:8" ht="32.25" customHeight="1">
      <c r="A6" s="25"/>
      <c r="B6" s="20">
        <v>4</v>
      </c>
      <c r="C6" s="21" t="s">
        <v>39</v>
      </c>
      <c r="D6" s="13">
        <v>65</v>
      </c>
      <c r="E6" s="17">
        <v>83</v>
      </c>
      <c r="F6" s="6">
        <f t="shared" si="0"/>
        <v>75.8</v>
      </c>
      <c r="G6" s="11">
        <v>2</v>
      </c>
      <c r="H6" s="11"/>
    </row>
    <row r="7" spans="1:8" ht="32.25" customHeight="1">
      <c r="A7" s="25"/>
      <c r="B7" s="10">
        <v>5</v>
      </c>
      <c r="C7" s="12" t="s">
        <v>40</v>
      </c>
      <c r="D7" s="13">
        <v>57</v>
      </c>
      <c r="E7" s="17">
        <v>60</v>
      </c>
      <c r="F7" s="6">
        <f t="shared" si="0"/>
        <v>58.8</v>
      </c>
      <c r="G7" s="11"/>
      <c r="H7" s="11"/>
    </row>
    <row r="8" spans="1:8" ht="32.25" customHeight="1">
      <c r="A8" s="25"/>
      <c r="B8" s="10">
        <v>6</v>
      </c>
      <c r="C8" s="12" t="s">
        <v>41</v>
      </c>
      <c r="D8" s="13">
        <v>57</v>
      </c>
      <c r="E8" s="17">
        <v>73.66666666666667</v>
      </c>
      <c r="F8" s="6">
        <f t="shared" si="0"/>
        <v>67</v>
      </c>
      <c r="G8" s="11"/>
      <c r="H8" s="11"/>
    </row>
    <row r="9" spans="1:8" ht="32.25" customHeight="1">
      <c r="A9" s="25"/>
      <c r="B9" s="10">
        <v>7</v>
      </c>
      <c r="C9" s="12" t="s">
        <v>42</v>
      </c>
      <c r="D9" s="13">
        <v>54</v>
      </c>
      <c r="E9" s="17">
        <v>61.666666666666664</v>
      </c>
      <c r="F9" s="6">
        <f t="shared" si="0"/>
        <v>58.6</v>
      </c>
      <c r="G9" s="11"/>
      <c r="H9" s="11"/>
    </row>
    <row r="10" spans="1:8" ht="32.25" customHeight="1">
      <c r="A10" s="25"/>
      <c r="B10" s="20">
        <v>8</v>
      </c>
      <c r="C10" s="21" t="s">
        <v>43</v>
      </c>
      <c r="D10" s="13">
        <v>53</v>
      </c>
      <c r="E10" s="17">
        <v>85.66666666666667</v>
      </c>
      <c r="F10" s="6">
        <f t="shared" si="0"/>
        <v>72.6</v>
      </c>
      <c r="G10" s="11">
        <v>3</v>
      </c>
      <c r="H10" s="11"/>
    </row>
    <row r="11" spans="1:8" ht="32.25" customHeight="1">
      <c r="A11" s="25"/>
      <c r="B11" s="10">
        <v>9</v>
      </c>
      <c r="C11" s="12" t="s">
        <v>44</v>
      </c>
      <c r="D11" s="13">
        <v>52</v>
      </c>
      <c r="E11" s="17">
        <v>63.333333333333336</v>
      </c>
      <c r="F11" s="6">
        <f t="shared" si="0"/>
        <v>58.8</v>
      </c>
      <c r="G11" s="19"/>
      <c r="H11" s="6"/>
    </row>
    <row r="12" spans="1:8" ht="32.25" customHeight="1">
      <c r="A12" s="25"/>
      <c r="B12" s="10">
        <v>10</v>
      </c>
      <c r="C12" s="12" t="s">
        <v>45</v>
      </c>
      <c r="D12" s="13">
        <v>52</v>
      </c>
      <c r="E12" s="17">
        <v>65</v>
      </c>
      <c r="F12" s="6">
        <f t="shared" si="0"/>
        <v>59.8</v>
      </c>
      <c r="G12" s="19"/>
      <c r="H12" s="6"/>
    </row>
    <row r="13" spans="1:8" ht="32.25" customHeight="1">
      <c r="A13" s="25"/>
      <c r="B13" s="10">
        <v>11</v>
      </c>
      <c r="C13" s="12" t="s">
        <v>46</v>
      </c>
      <c r="D13" s="13">
        <v>51</v>
      </c>
      <c r="E13" s="17">
        <v>64</v>
      </c>
      <c r="F13" s="6">
        <f t="shared" si="0"/>
        <v>58.8</v>
      </c>
      <c r="G13" s="19"/>
      <c r="H13" s="6"/>
    </row>
    <row r="14" spans="1:8" ht="32.25" customHeight="1">
      <c r="A14" s="25"/>
      <c r="B14" s="10">
        <v>12</v>
      </c>
      <c r="C14" s="12" t="s">
        <v>47</v>
      </c>
      <c r="D14" s="13">
        <v>50</v>
      </c>
      <c r="E14" s="17">
        <v>68</v>
      </c>
      <c r="F14" s="6">
        <f t="shared" si="0"/>
        <v>60.8</v>
      </c>
      <c r="G14" s="19"/>
      <c r="H14" s="6"/>
    </row>
    <row r="15" spans="1:8" ht="32.25" customHeight="1">
      <c r="A15" s="25" t="s">
        <v>30</v>
      </c>
      <c r="B15" s="20">
        <v>1</v>
      </c>
      <c r="C15" s="38" t="s">
        <v>31</v>
      </c>
      <c r="D15" s="13">
        <v>71</v>
      </c>
      <c r="E15" s="17">
        <v>86.66666666666667</v>
      </c>
      <c r="F15" s="6">
        <f aca="true" t="shared" si="1" ref="F15:F20">E15*0.6+D15*0.4</f>
        <v>80.4</v>
      </c>
      <c r="G15" s="19">
        <v>1</v>
      </c>
      <c r="H15" s="6"/>
    </row>
    <row r="16" spans="1:8" ht="32.25" customHeight="1">
      <c r="A16" s="25"/>
      <c r="B16" s="20">
        <v>2</v>
      </c>
      <c r="C16" s="21" t="s">
        <v>32</v>
      </c>
      <c r="D16" s="13">
        <v>67</v>
      </c>
      <c r="E16" s="17">
        <v>81</v>
      </c>
      <c r="F16" s="6">
        <f t="shared" si="1"/>
        <v>75.4</v>
      </c>
      <c r="G16" s="19">
        <v>2</v>
      </c>
      <c r="H16" s="16"/>
    </row>
    <row r="17" spans="1:8" ht="32.25" customHeight="1">
      <c r="A17" s="25"/>
      <c r="B17" s="10">
        <v>3</v>
      </c>
      <c r="C17" s="12" t="s">
        <v>33</v>
      </c>
      <c r="D17" s="13">
        <v>64</v>
      </c>
      <c r="E17" s="17">
        <v>75</v>
      </c>
      <c r="F17" s="6">
        <f t="shared" si="1"/>
        <v>70.6</v>
      </c>
      <c r="G17" s="19"/>
      <c r="H17" s="6"/>
    </row>
    <row r="18" spans="1:8" ht="32.25" customHeight="1">
      <c r="A18" s="25"/>
      <c r="B18" s="10">
        <v>4</v>
      </c>
      <c r="C18" s="12" t="s">
        <v>34</v>
      </c>
      <c r="D18" s="13">
        <v>63</v>
      </c>
      <c r="E18" s="17">
        <v>63.333333333333336</v>
      </c>
      <c r="F18" s="6">
        <f t="shared" si="1"/>
        <v>63.2</v>
      </c>
      <c r="G18" s="19"/>
      <c r="H18" s="6"/>
    </row>
    <row r="19" spans="1:8" ht="32.25" customHeight="1">
      <c r="A19" s="25"/>
      <c r="B19" s="10">
        <v>5</v>
      </c>
      <c r="C19" s="12" t="s">
        <v>35</v>
      </c>
      <c r="D19" s="13">
        <v>63</v>
      </c>
      <c r="E19" s="17">
        <v>78.33333333333333</v>
      </c>
      <c r="F19" s="6">
        <f t="shared" si="1"/>
        <v>72.19999999999999</v>
      </c>
      <c r="G19" s="19"/>
      <c r="H19" s="6"/>
    </row>
    <row r="20" spans="1:8" ht="32.25" customHeight="1">
      <c r="A20" s="26"/>
      <c r="B20" s="29">
        <v>6</v>
      </c>
      <c r="C20" s="33" t="s">
        <v>36</v>
      </c>
      <c r="D20" s="34">
        <v>63</v>
      </c>
      <c r="E20" s="35">
        <v>86.66666666666667</v>
      </c>
      <c r="F20" s="31">
        <f t="shared" si="1"/>
        <v>77.2</v>
      </c>
      <c r="G20" s="36"/>
      <c r="H20" s="37" t="s">
        <v>58</v>
      </c>
    </row>
    <row r="21" spans="1:8" ht="32.25" customHeight="1">
      <c r="A21" s="26" t="s">
        <v>48</v>
      </c>
      <c r="B21" s="20">
        <v>1</v>
      </c>
      <c r="C21" s="21" t="s">
        <v>49</v>
      </c>
      <c r="D21" s="13">
        <v>50</v>
      </c>
      <c r="E21" s="17">
        <v>80</v>
      </c>
      <c r="F21" s="6">
        <f>E21*0.6+D21*0.4</f>
        <v>68</v>
      </c>
      <c r="G21" s="19">
        <v>1</v>
      </c>
      <c r="H21" s="6"/>
    </row>
    <row r="22" spans="1:8" ht="32.25" customHeight="1">
      <c r="A22" s="27"/>
      <c r="B22" s="10">
        <v>2</v>
      </c>
      <c r="C22" s="12" t="s">
        <v>50</v>
      </c>
      <c r="D22" s="13">
        <v>48</v>
      </c>
      <c r="E22" s="17">
        <v>60</v>
      </c>
      <c r="F22" s="6">
        <f>E22*0.6+D22*0.4</f>
        <v>55.2</v>
      </c>
      <c r="G22" s="19"/>
      <c r="H22" s="6"/>
    </row>
    <row r="23" spans="1:8" ht="32.25" customHeight="1">
      <c r="A23" s="28"/>
      <c r="B23" s="10">
        <v>3</v>
      </c>
      <c r="C23" s="12" t="s">
        <v>51</v>
      </c>
      <c r="D23" s="13">
        <v>41</v>
      </c>
      <c r="E23" s="17">
        <v>61.666666666666664</v>
      </c>
      <c r="F23" s="6">
        <f>E23*0.6+D23*0.4</f>
        <v>53.400000000000006</v>
      </c>
      <c r="G23" s="19"/>
      <c r="H23" s="6"/>
    </row>
    <row r="24" spans="1:8" ht="27" customHeight="1">
      <c r="A24" s="24" t="s">
        <v>6</v>
      </c>
      <c r="B24" s="24"/>
      <c r="C24" s="24"/>
      <c r="D24" s="24"/>
      <c r="E24" s="24"/>
      <c r="F24" s="24"/>
      <c r="G24" s="24"/>
      <c r="H24" s="24"/>
    </row>
  </sheetData>
  <sheetProtection/>
  <mergeCells count="5">
    <mergeCell ref="A1:H1"/>
    <mergeCell ref="A3:A14"/>
    <mergeCell ref="A15:A20"/>
    <mergeCell ref="A24:H24"/>
    <mergeCell ref="A21:A23"/>
  </mergeCells>
  <printOptions horizontalCentered="1" verticalCentered="1"/>
  <pageMargins left="0.3937007874015748" right="0.3937007874015748" top="0.5511811023622047" bottom="0.5511811023622047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??</cp:lastModifiedBy>
  <cp:lastPrinted>2017-11-29T09:57:19Z</cp:lastPrinted>
  <dcterms:created xsi:type="dcterms:W3CDTF">2012-11-17T14:13:24Z</dcterms:created>
  <dcterms:modified xsi:type="dcterms:W3CDTF">2017-11-29T09:57:42Z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